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U_Merklin\Desktop\rozpočet\Rozpočet 2022\"/>
    </mc:Choice>
  </mc:AlternateContent>
  <bookViews>
    <workbookView xWindow="0" yWindow="0" windowWidth="12210" windowHeight="6030"/>
  </bookViews>
  <sheets>
    <sheet name="Sestava" sheetId="1" r:id="rId1"/>
    <sheet name="Rekapitulac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1" l="1"/>
  <c r="O13" i="1"/>
</calcChain>
</file>

<file path=xl/sharedStrings.xml><?xml version="1.0" encoding="utf-8"?>
<sst xmlns="http://schemas.openxmlformats.org/spreadsheetml/2006/main" count="212" uniqueCount="73">
  <si>
    <t>Su</t>
  </si>
  <si>
    <t>Au</t>
  </si>
  <si>
    <t>Uz</t>
  </si>
  <si>
    <t>Np</t>
  </si>
  <si>
    <t>Org</t>
  </si>
  <si>
    <t>Ka</t>
  </si>
  <si>
    <t>Od</t>
  </si>
  <si>
    <t>Pa</t>
  </si>
  <si>
    <t>Sp</t>
  </si>
  <si>
    <t>Po</t>
  </si>
  <si>
    <t>Zj</t>
  </si>
  <si>
    <t>Popis</t>
  </si>
  <si>
    <t>Schválený rozpočet</t>
  </si>
  <si>
    <t>Rozpočet po změnách</t>
  </si>
  <si>
    <t>Změna rozpočtu</t>
  </si>
  <si>
    <t>231</t>
  </si>
  <si>
    <t>10</t>
  </si>
  <si>
    <t>00000</t>
  </si>
  <si>
    <t>0000</t>
  </si>
  <si>
    <t>00</t>
  </si>
  <si>
    <t>11</t>
  </si>
  <si>
    <t>12</t>
  </si>
  <si>
    <t>000</t>
  </si>
  <si>
    <t xml:space="preserve">DPFO OSVČ                      </t>
  </si>
  <si>
    <t>32</t>
  </si>
  <si>
    <t>21</t>
  </si>
  <si>
    <t xml:space="preserve">les těžba                      </t>
  </si>
  <si>
    <t>51</t>
  </si>
  <si>
    <t>69</t>
  </si>
  <si>
    <t xml:space="preserve">služby vzrostlý les            </t>
  </si>
  <si>
    <t>33</t>
  </si>
  <si>
    <t>14</t>
  </si>
  <si>
    <t>39</t>
  </si>
  <si>
    <t xml:space="preserve">materiál nová knihovna         </t>
  </si>
  <si>
    <t>99</t>
  </si>
  <si>
    <t>94</t>
  </si>
  <si>
    <t xml:space="preserve">věcné dary jubilea             </t>
  </si>
  <si>
    <t>34</t>
  </si>
  <si>
    <t>61</t>
  </si>
  <si>
    <t xml:space="preserve">nové prvky dětské hřiště       </t>
  </si>
  <si>
    <t>36</t>
  </si>
  <si>
    <t xml:space="preserve">vývoz odpadu, služby hřbitov   </t>
  </si>
  <si>
    <t>31</t>
  </si>
  <si>
    <t xml:space="preserve">prodej parcel nová lokalita    </t>
  </si>
  <si>
    <t>30</t>
  </si>
  <si>
    <t>37</t>
  </si>
  <si>
    <t>45</t>
  </si>
  <si>
    <t>50</t>
  </si>
  <si>
    <t>71</t>
  </si>
  <si>
    <t>63</t>
  </si>
  <si>
    <t>41</t>
  </si>
  <si>
    <t>98187</t>
  </si>
  <si>
    <t xml:space="preserve">dotace volby                   </t>
  </si>
  <si>
    <t>15</t>
  </si>
  <si>
    <t>19</t>
  </si>
  <si>
    <t xml:space="preserve">refundace volby                </t>
  </si>
  <si>
    <t xml:space="preserve">refundace pojištění volby      </t>
  </si>
  <si>
    <t xml:space="preserve">Ostatní                                                                </t>
  </si>
  <si>
    <t> </t>
  </si>
  <si>
    <t>Rekapitulace změn:</t>
  </si>
  <si>
    <t>Obec Merklín</t>
  </si>
  <si>
    <t>Zámek 1, Merklín</t>
  </si>
  <si>
    <t>IČO 00256901</t>
  </si>
  <si>
    <t>Změna rozpočtu realizovaná opatřením č. 7</t>
  </si>
  <si>
    <t xml:space="preserve"> </t>
  </si>
  <si>
    <t>výdaje na pozemky</t>
  </si>
  <si>
    <t>mzdy dohody oú</t>
  </si>
  <si>
    <t xml:space="preserve">mzdy dohody veřejná zeleň                    </t>
  </si>
  <si>
    <t>úroky přijaté</t>
  </si>
  <si>
    <t>výdaje změna celkem</t>
  </si>
  <si>
    <t>příjem změna celkem</t>
  </si>
  <si>
    <t>Schváleno Radou obce dne 19.9.2022</t>
  </si>
  <si>
    <t>Sestavila Voráčková Jitka, účetní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</si>
</sst>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right"/>
    </xf>
    <xf numFmtId="49" fontId="0" fillId="0" borderId="2" xfId="0" applyNumberFormat="1" applyBorder="1" applyAlignment="1">
      <alignment horizontal="left"/>
    </xf>
    <xf numFmtId="2" fontId="0" fillId="0" borderId="2" xfId="0" applyNumberFormat="1" applyBorder="1" applyAlignment="1">
      <alignment horizontal="right"/>
    </xf>
    <xf numFmtId="49" fontId="0" fillId="0" borderId="4" xfId="0" applyNumberFormat="1" applyBorder="1" applyAlignment="1">
      <alignment horizontal="left"/>
    </xf>
    <xf numFmtId="2" fontId="0" fillId="0" borderId="4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2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A27" sqref="A27"/>
    </sheetView>
  </sheetViews>
  <sheetFormatPr defaultRowHeight="15" x14ac:dyDescent="0.25"/>
  <cols>
    <col min="1" max="1" width="4" style="2" bestFit="1" customWidth="1"/>
    <col min="2" max="2" width="3.42578125" style="2" bestFit="1" customWidth="1"/>
    <col min="3" max="3" width="6" style="2" bestFit="1" customWidth="1"/>
    <col min="4" max="5" width="5" style="2" bestFit="1" customWidth="1"/>
    <col min="6" max="6" width="3.140625" style="2" bestFit="1" customWidth="1"/>
    <col min="7" max="7" width="3.5703125" style="2" bestFit="1" customWidth="1"/>
    <col min="8" max="9" width="3.140625" style="2" bestFit="1" customWidth="1"/>
    <col min="10" max="10" width="3.28515625" style="2" bestFit="1" customWidth="1"/>
    <col min="11" max="11" width="4" style="2" bestFit="1" customWidth="1"/>
    <col min="12" max="12" width="25.5703125" style="2" customWidth="1"/>
    <col min="13" max="13" width="14.7109375" style="3" customWidth="1"/>
    <col min="14" max="14" width="17.42578125" style="3" customWidth="1"/>
    <col min="15" max="15" width="12.5703125" style="3" customWidth="1"/>
    <col min="16" max="16" width="17.140625" style="3" customWidth="1"/>
  </cols>
  <sheetData>
    <row r="1" spans="1:16" x14ac:dyDescent="0.25">
      <c r="A1" s="2" t="s">
        <v>60</v>
      </c>
    </row>
    <row r="2" spans="1:16" x14ac:dyDescent="0.25">
      <c r="A2" s="2" t="s">
        <v>61</v>
      </c>
    </row>
    <row r="3" spans="1:16" x14ac:dyDescent="0.25">
      <c r="A3" s="2" t="s">
        <v>62</v>
      </c>
    </row>
    <row r="4" spans="1:16" s="6" customFormat="1" x14ac:dyDescent="0.25">
      <c r="A4" s="7" t="s">
        <v>63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x14ac:dyDescent="0.25">
      <c r="A5" s="7" t="s">
        <v>64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7" spans="1:16" x14ac:dyDescent="0.25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9" t="s">
        <v>11</v>
      </c>
      <c r="M7" s="10" t="s">
        <v>12</v>
      </c>
      <c r="N7" s="10" t="s">
        <v>13</v>
      </c>
      <c r="O7" s="10" t="s">
        <v>14</v>
      </c>
      <c r="P7" s="10" t="s">
        <v>13</v>
      </c>
    </row>
    <row r="8" spans="1:16" x14ac:dyDescent="0.25">
      <c r="A8" s="11" t="s">
        <v>15</v>
      </c>
      <c r="B8" s="11" t="s">
        <v>16</v>
      </c>
      <c r="C8" s="11" t="s">
        <v>17</v>
      </c>
      <c r="D8" s="11" t="s">
        <v>18</v>
      </c>
      <c r="E8" s="11" t="s">
        <v>18</v>
      </c>
      <c r="F8" s="11" t="s">
        <v>19</v>
      </c>
      <c r="G8" s="11" t="s">
        <v>19</v>
      </c>
      <c r="H8" s="11" t="s">
        <v>19</v>
      </c>
      <c r="I8" s="11" t="s">
        <v>20</v>
      </c>
      <c r="J8" s="11" t="s">
        <v>21</v>
      </c>
      <c r="K8" s="11" t="s">
        <v>22</v>
      </c>
      <c r="L8" s="11" t="s">
        <v>23</v>
      </c>
      <c r="M8" s="12">
        <v>100000</v>
      </c>
      <c r="N8" s="12">
        <v>100000</v>
      </c>
      <c r="O8" s="12">
        <v>130000</v>
      </c>
      <c r="P8" s="12">
        <v>230000</v>
      </c>
    </row>
    <row r="9" spans="1:16" x14ac:dyDescent="0.25">
      <c r="A9" s="11" t="s">
        <v>15</v>
      </c>
      <c r="B9" s="11" t="s">
        <v>16</v>
      </c>
      <c r="C9" s="11" t="s">
        <v>51</v>
      </c>
      <c r="D9" s="11" t="s">
        <v>18</v>
      </c>
      <c r="E9" s="11" t="s">
        <v>18</v>
      </c>
      <c r="F9" s="11" t="s">
        <v>19</v>
      </c>
      <c r="G9" s="11" t="s">
        <v>19</v>
      </c>
      <c r="H9" s="11" t="s">
        <v>19</v>
      </c>
      <c r="I9" s="11" t="s">
        <v>50</v>
      </c>
      <c r="J9" s="11" t="s">
        <v>20</v>
      </c>
      <c r="K9" s="11" t="s">
        <v>22</v>
      </c>
      <c r="L9" s="11" t="s">
        <v>52</v>
      </c>
      <c r="M9" s="12">
        <v>0</v>
      </c>
      <c r="N9" s="12">
        <v>0</v>
      </c>
      <c r="O9" s="12">
        <v>96000</v>
      </c>
      <c r="P9" s="12">
        <v>96000</v>
      </c>
    </row>
    <row r="10" spans="1:16" x14ac:dyDescent="0.25">
      <c r="A10" s="11" t="s">
        <v>15</v>
      </c>
      <c r="B10" s="11" t="s">
        <v>16</v>
      </c>
      <c r="C10" s="11" t="s">
        <v>17</v>
      </c>
      <c r="D10" s="11" t="s">
        <v>18</v>
      </c>
      <c r="E10" s="11" t="s">
        <v>18</v>
      </c>
      <c r="F10" s="11" t="s">
        <v>19</v>
      </c>
      <c r="G10" s="11" t="s">
        <v>16</v>
      </c>
      <c r="H10" s="11" t="s">
        <v>24</v>
      </c>
      <c r="I10" s="11" t="s">
        <v>25</v>
      </c>
      <c r="J10" s="11" t="s">
        <v>20</v>
      </c>
      <c r="K10" s="11" t="s">
        <v>22</v>
      </c>
      <c r="L10" s="11" t="s">
        <v>26</v>
      </c>
      <c r="M10" s="12">
        <v>1000000</v>
      </c>
      <c r="N10" s="12">
        <v>1700000</v>
      </c>
      <c r="O10" s="12">
        <v>400000</v>
      </c>
      <c r="P10" s="12">
        <v>2100000</v>
      </c>
    </row>
    <row r="11" spans="1:16" x14ac:dyDescent="0.25">
      <c r="A11" s="11" t="s">
        <v>15</v>
      </c>
      <c r="B11" s="11" t="s">
        <v>16</v>
      </c>
      <c r="C11" s="11" t="s">
        <v>17</v>
      </c>
      <c r="D11" s="11" t="s">
        <v>18</v>
      </c>
      <c r="E11" s="11" t="s">
        <v>18</v>
      </c>
      <c r="F11" s="11" t="s">
        <v>19</v>
      </c>
      <c r="G11" s="11" t="s">
        <v>40</v>
      </c>
      <c r="H11" s="11" t="s">
        <v>32</v>
      </c>
      <c r="I11" s="11" t="s">
        <v>42</v>
      </c>
      <c r="J11" s="11" t="s">
        <v>20</v>
      </c>
      <c r="K11" s="11" t="s">
        <v>22</v>
      </c>
      <c r="L11" s="11" t="s">
        <v>43</v>
      </c>
      <c r="M11" s="12">
        <v>24987000</v>
      </c>
      <c r="N11" s="12">
        <v>24987000</v>
      </c>
      <c r="O11" s="12">
        <v>6000000</v>
      </c>
      <c r="P11" s="12">
        <v>30987000</v>
      </c>
    </row>
    <row r="12" spans="1:16" ht="15.75" thickBot="1" x14ac:dyDescent="0.3">
      <c r="A12" s="17" t="s">
        <v>15</v>
      </c>
      <c r="B12" s="17" t="s">
        <v>16</v>
      </c>
      <c r="C12" s="17" t="s">
        <v>17</v>
      </c>
      <c r="D12" s="17" t="s">
        <v>18</v>
      </c>
      <c r="E12" s="17" t="s">
        <v>18</v>
      </c>
      <c r="F12" s="17" t="s">
        <v>19</v>
      </c>
      <c r="G12" s="17" t="s">
        <v>49</v>
      </c>
      <c r="H12" s="17" t="s">
        <v>16</v>
      </c>
      <c r="I12" s="17" t="s">
        <v>25</v>
      </c>
      <c r="J12" s="17" t="s">
        <v>50</v>
      </c>
      <c r="K12" s="17" t="s">
        <v>22</v>
      </c>
      <c r="L12" s="17" t="s">
        <v>68</v>
      </c>
      <c r="M12" s="18">
        <v>1000</v>
      </c>
      <c r="N12" s="18">
        <v>1000</v>
      </c>
      <c r="O12" s="18">
        <v>10000</v>
      </c>
      <c r="P12" s="18">
        <v>11000</v>
      </c>
    </row>
    <row r="13" spans="1:16" ht="15.75" thickBo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 t="s">
        <v>70</v>
      </c>
      <c r="M13" s="16"/>
      <c r="N13" s="16"/>
      <c r="O13" s="16">
        <f>SUM(O8:O12)</f>
        <v>6636000</v>
      </c>
      <c r="P13" s="16"/>
    </row>
    <row r="14" spans="1:16" ht="15.75" thickTop="1" x14ac:dyDescent="0.25">
      <c r="A14" s="13" t="s">
        <v>15</v>
      </c>
      <c r="B14" s="13" t="s">
        <v>16</v>
      </c>
      <c r="C14" s="13" t="s">
        <v>17</v>
      </c>
      <c r="D14" s="13" t="s">
        <v>18</v>
      </c>
      <c r="E14" s="13" t="s">
        <v>18</v>
      </c>
      <c r="F14" s="13" t="s">
        <v>19</v>
      </c>
      <c r="G14" s="13" t="s">
        <v>16</v>
      </c>
      <c r="H14" s="13" t="s">
        <v>24</v>
      </c>
      <c r="I14" s="13" t="s">
        <v>27</v>
      </c>
      <c r="J14" s="13" t="s">
        <v>28</v>
      </c>
      <c r="K14" s="13" t="s">
        <v>22</v>
      </c>
      <c r="L14" s="13" t="s">
        <v>29</v>
      </c>
      <c r="M14" s="14">
        <v>345000</v>
      </c>
      <c r="N14" s="14">
        <v>390000</v>
      </c>
      <c r="O14" s="14">
        <v>30000</v>
      </c>
      <c r="P14" s="14">
        <v>420000</v>
      </c>
    </row>
    <row r="15" spans="1:16" x14ac:dyDescent="0.25">
      <c r="A15" s="11" t="s">
        <v>15</v>
      </c>
      <c r="B15" s="11" t="s">
        <v>16</v>
      </c>
      <c r="C15" s="11" t="s">
        <v>17</v>
      </c>
      <c r="D15" s="11" t="s">
        <v>18</v>
      </c>
      <c r="E15" s="11" t="s">
        <v>18</v>
      </c>
      <c r="F15" s="11" t="s">
        <v>19</v>
      </c>
      <c r="G15" s="11" t="s">
        <v>30</v>
      </c>
      <c r="H15" s="11" t="s">
        <v>31</v>
      </c>
      <c r="I15" s="11" t="s">
        <v>27</v>
      </c>
      <c r="J15" s="11" t="s">
        <v>32</v>
      </c>
      <c r="K15" s="11" t="s">
        <v>22</v>
      </c>
      <c r="L15" s="11" t="s">
        <v>33</v>
      </c>
      <c r="M15" s="12">
        <v>2000</v>
      </c>
      <c r="N15" s="12">
        <v>13000</v>
      </c>
      <c r="O15" s="12">
        <v>7000</v>
      </c>
      <c r="P15" s="12">
        <v>20000</v>
      </c>
    </row>
    <row r="16" spans="1:16" x14ac:dyDescent="0.25">
      <c r="A16" s="11" t="s">
        <v>15</v>
      </c>
      <c r="B16" s="11" t="s">
        <v>16</v>
      </c>
      <c r="C16" s="11" t="s">
        <v>17</v>
      </c>
      <c r="D16" s="11" t="s">
        <v>18</v>
      </c>
      <c r="E16" s="11" t="s">
        <v>18</v>
      </c>
      <c r="F16" s="11" t="s">
        <v>19</v>
      </c>
      <c r="G16" s="11" t="s">
        <v>30</v>
      </c>
      <c r="H16" s="11" t="s">
        <v>34</v>
      </c>
      <c r="I16" s="11" t="s">
        <v>27</v>
      </c>
      <c r="J16" s="11" t="s">
        <v>35</v>
      </c>
      <c r="K16" s="11" t="s">
        <v>22</v>
      </c>
      <c r="L16" s="11" t="s">
        <v>36</v>
      </c>
      <c r="M16" s="12">
        <v>25000</v>
      </c>
      <c r="N16" s="12">
        <v>28000</v>
      </c>
      <c r="O16" s="12">
        <v>10000</v>
      </c>
      <c r="P16" s="12">
        <v>38000</v>
      </c>
    </row>
    <row r="17" spans="1:16" x14ac:dyDescent="0.25">
      <c r="A17" s="11" t="s">
        <v>15</v>
      </c>
      <c r="B17" s="11" t="s">
        <v>16</v>
      </c>
      <c r="C17" s="11" t="s">
        <v>17</v>
      </c>
      <c r="D17" s="11" t="s">
        <v>18</v>
      </c>
      <c r="E17" s="11" t="s">
        <v>18</v>
      </c>
      <c r="F17" s="11" t="s">
        <v>19</v>
      </c>
      <c r="G17" s="11" t="s">
        <v>37</v>
      </c>
      <c r="H17" s="11" t="s">
        <v>21</v>
      </c>
      <c r="I17" s="11" t="s">
        <v>38</v>
      </c>
      <c r="J17" s="11" t="s">
        <v>25</v>
      </c>
      <c r="K17" s="11" t="s">
        <v>22</v>
      </c>
      <c r="L17" s="11" t="s">
        <v>39</v>
      </c>
      <c r="M17" s="12">
        <v>0</v>
      </c>
      <c r="N17" s="12">
        <v>0</v>
      </c>
      <c r="O17" s="12">
        <v>73000</v>
      </c>
      <c r="P17" s="12">
        <v>73000</v>
      </c>
    </row>
    <row r="18" spans="1:16" x14ac:dyDescent="0.25">
      <c r="A18" s="11" t="s">
        <v>15</v>
      </c>
      <c r="B18" s="11" t="s">
        <v>16</v>
      </c>
      <c r="C18" s="11" t="s">
        <v>17</v>
      </c>
      <c r="D18" s="11" t="s">
        <v>18</v>
      </c>
      <c r="E18" s="11" t="s">
        <v>18</v>
      </c>
      <c r="F18" s="11" t="s">
        <v>19</v>
      </c>
      <c r="G18" s="11" t="s">
        <v>40</v>
      </c>
      <c r="H18" s="11" t="s">
        <v>24</v>
      </c>
      <c r="I18" s="11" t="s">
        <v>27</v>
      </c>
      <c r="J18" s="11" t="s">
        <v>28</v>
      </c>
      <c r="K18" s="11" t="s">
        <v>22</v>
      </c>
      <c r="L18" s="11" t="s">
        <v>41</v>
      </c>
      <c r="M18" s="12">
        <v>13000</v>
      </c>
      <c r="N18" s="12">
        <v>13000</v>
      </c>
      <c r="O18" s="12">
        <v>25000</v>
      </c>
      <c r="P18" s="12">
        <v>38000</v>
      </c>
    </row>
    <row r="19" spans="1:16" x14ac:dyDescent="0.25">
      <c r="A19" s="11" t="s">
        <v>15</v>
      </c>
      <c r="B19" s="11" t="s">
        <v>16</v>
      </c>
      <c r="C19" s="11" t="s">
        <v>17</v>
      </c>
      <c r="D19" s="11" t="s">
        <v>18</v>
      </c>
      <c r="E19" s="11" t="s">
        <v>18</v>
      </c>
      <c r="F19" s="11" t="s">
        <v>19</v>
      </c>
      <c r="G19" s="11" t="s">
        <v>40</v>
      </c>
      <c r="H19" s="11" t="s">
        <v>32</v>
      </c>
      <c r="I19" s="11" t="s">
        <v>38</v>
      </c>
      <c r="J19" s="11" t="s">
        <v>44</v>
      </c>
      <c r="K19" s="11" t="s">
        <v>22</v>
      </c>
      <c r="L19" s="11" t="s">
        <v>65</v>
      </c>
      <c r="M19" s="12">
        <v>38500</v>
      </c>
      <c r="N19" s="12">
        <v>66700</v>
      </c>
      <c r="O19" s="12">
        <v>4000</v>
      </c>
      <c r="P19" s="12">
        <v>70700</v>
      </c>
    </row>
    <row r="20" spans="1:16" x14ac:dyDescent="0.25">
      <c r="A20" s="11" t="s">
        <v>15</v>
      </c>
      <c r="B20" s="11" t="s">
        <v>16</v>
      </c>
      <c r="C20" s="11" t="s">
        <v>17</v>
      </c>
      <c r="D20" s="11" t="s">
        <v>18</v>
      </c>
      <c r="E20" s="11" t="s">
        <v>18</v>
      </c>
      <c r="F20" s="11" t="s">
        <v>19</v>
      </c>
      <c r="G20" s="11" t="s">
        <v>45</v>
      </c>
      <c r="H20" s="11" t="s">
        <v>46</v>
      </c>
      <c r="I20" s="11" t="s">
        <v>47</v>
      </c>
      <c r="J20" s="11" t="s">
        <v>25</v>
      </c>
      <c r="K20" s="11" t="s">
        <v>22</v>
      </c>
      <c r="L20" s="11" t="s">
        <v>67</v>
      </c>
      <c r="M20" s="12">
        <v>5000</v>
      </c>
      <c r="N20" s="12">
        <v>55000</v>
      </c>
      <c r="O20" s="12">
        <v>10000</v>
      </c>
      <c r="P20" s="12">
        <v>65000</v>
      </c>
    </row>
    <row r="21" spans="1:16" x14ac:dyDescent="0.25">
      <c r="A21" s="11" t="s">
        <v>15</v>
      </c>
      <c r="B21" s="11" t="s">
        <v>16</v>
      </c>
      <c r="C21" s="11" t="s">
        <v>17</v>
      </c>
      <c r="D21" s="11" t="s">
        <v>18</v>
      </c>
      <c r="E21" s="11" t="s">
        <v>18</v>
      </c>
      <c r="F21" s="11" t="s">
        <v>19</v>
      </c>
      <c r="G21" s="11" t="s">
        <v>38</v>
      </c>
      <c r="H21" s="11" t="s">
        <v>48</v>
      </c>
      <c r="I21" s="11" t="s">
        <v>47</v>
      </c>
      <c r="J21" s="11" t="s">
        <v>25</v>
      </c>
      <c r="K21" s="11" t="s">
        <v>22</v>
      </c>
      <c r="L21" s="11" t="s">
        <v>66</v>
      </c>
      <c r="M21" s="12">
        <v>10000</v>
      </c>
      <c r="N21" s="12">
        <v>10000</v>
      </c>
      <c r="O21" s="12">
        <v>5000</v>
      </c>
      <c r="P21" s="12">
        <v>15000</v>
      </c>
    </row>
    <row r="22" spans="1:16" x14ac:dyDescent="0.25">
      <c r="A22" s="11" t="s">
        <v>15</v>
      </c>
      <c r="B22" s="11" t="s">
        <v>16</v>
      </c>
      <c r="C22" s="11" t="s">
        <v>51</v>
      </c>
      <c r="D22" s="11" t="s">
        <v>18</v>
      </c>
      <c r="E22" s="11" t="s">
        <v>18</v>
      </c>
      <c r="F22" s="11" t="s">
        <v>19</v>
      </c>
      <c r="G22" s="11" t="s">
        <v>38</v>
      </c>
      <c r="H22" s="11" t="s">
        <v>53</v>
      </c>
      <c r="I22" s="11" t="s">
        <v>47</v>
      </c>
      <c r="J22" s="11" t="s">
        <v>54</v>
      </c>
      <c r="K22" s="11" t="s">
        <v>22</v>
      </c>
      <c r="L22" s="11" t="s">
        <v>55</v>
      </c>
      <c r="M22" s="12">
        <v>0</v>
      </c>
      <c r="N22" s="12">
        <v>0</v>
      </c>
      <c r="O22" s="12">
        <v>1500</v>
      </c>
      <c r="P22" s="12">
        <v>1500</v>
      </c>
    </row>
    <row r="23" spans="1:16" ht="15.75" thickBot="1" x14ac:dyDescent="0.3">
      <c r="A23" s="17" t="s">
        <v>15</v>
      </c>
      <c r="B23" s="17" t="s">
        <v>16</v>
      </c>
      <c r="C23" s="17" t="s">
        <v>51</v>
      </c>
      <c r="D23" s="17" t="s">
        <v>18</v>
      </c>
      <c r="E23" s="17" t="s">
        <v>18</v>
      </c>
      <c r="F23" s="17" t="s">
        <v>19</v>
      </c>
      <c r="G23" s="17" t="s">
        <v>38</v>
      </c>
      <c r="H23" s="17" t="s">
        <v>53</v>
      </c>
      <c r="I23" s="17" t="s">
        <v>47</v>
      </c>
      <c r="J23" s="17" t="s">
        <v>32</v>
      </c>
      <c r="K23" s="17" t="s">
        <v>22</v>
      </c>
      <c r="L23" s="17" t="s">
        <v>56</v>
      </c>
      <c r="M23" s="18">
        <v>0</v>
      </c>
      <c r="N23" s="18">
        <v>0</v>
      </c>
      <c r="O23" s="18">
        <v>500</v>
      </c>
      <c r="P23" s="18">
        <v>500</v>
      </c>
    </row>
    <row r="24" spans="1:16" ht="15.75" thickBot="1" x14ac:dyDescent="0.3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 t="s">
        <v>69</v>
      </c>
      <c r="M24" s="16"/>
      <c r="N24" s="16"/>
      <c r="O24" s="16">
        <f>SUM(O14:O23)</f>
        <v>166000</v>
      </c>
      <c r="P24" s="16"/>
    </row>
    <row r="25" spans="1:16" ht="15.75" thickTop="1" x14ac:dyDescent="0.25"/>
    <row r="26" spans="1:16" x14ac:dyDescent="0.25">
      <c r="A26" s="2" t="s">
        <v>71</v>
      </c>
    </row>
    <row r="27" spans="1:16" x14ac:dyDescent="0.25">
      <c r="A27" s="2" t="s">
        <v>72</v>
      </c>
    </row>
  </sheetData>
  <mergeCells count="2">
    <mergeCell ref="A4:P4"/>
    <mergeCell ref="A5:P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sqref="A1:E1"/>
    </sheetView>
  </sheetViews>
  <sheetFormatPr defaultRowHeight="15" x14ac:dyDescent="0.25"/>
  <cols>
    <col min="1" max="1" width="35.5703125" style="2" bestFit="1" customWidth="1"/>
    <col min="2" max="2" width="18.28515625" style="3" bestFit="1" customWidth="1"/>
    <col min="3" max="3" width="20.42578125" style="3" bestFit="1" customWidth="1"/>
    <col min="4" max="4" width="15.28515625" style="3" bestFit="1" customWidth="1"/>
    <col min="5" max="5" width="20.42578125" style="3" bestFit="1" customWidth="1"/>
  </cols>
  <sheetData>
    <row r="1" spans="1:5" s="6" customFormat="1" x14ac:dyDescent="0.25">
      <c r="A1" s="7" t="s">
        <v>59</v>
      </c>
      <c r="B1" s="7"/>
      <c r="C1" s="7"/>
      <c r="D1" s="7"/>
      <c r="E1" s="7"/>
    </row>
    <row r="4" spans="1:5" x14ac:dyDescent="0.25">
      <c r="A4" s="5" t="s">
        <v>58</v>
      </c>
      <c r="B4" s="6" t="s">
        <v>12</v>
      </c>
      <c r="C4" s="6" t="s">
        <v>13</v>
      </c>
      <c r="D4" s="6" t="s">
        <v>14</v>
      </c>
      <c r="E4" s="6" t="s">
        <v>13</v>
      </c>
    </row>
    <row r="5" spans="1:5" x14ac:dyDescent="0.25">
      <c r="A5" s="1" t="s">
        <v>57</v>
      </c>
      <c r="B5" s="4">
        <v>26526500</v>
      </c>
      <c r="C5" s="4">
        <v>27363700</v>
      </c>
      <c r="D5" s="4">
        <v>6802000</v>
      </c>
      <c r="E5" s="4">
        <v>34165700</v>
      </c>
    </row>
  </sheetData>
  <mergeCells count="1">
    <mergeCell ref="A1:E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Sestava</vt:lpstr>
      <vt:lpstr>Rekapitulace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OU_Merklin</dc:creator>
  <cp:lastModifiedBy>OU_Merklin</cp:lastModifiedBy>
  <cp:lastPrinted>2022-10-13T12:24:34Z</cp:lastPrinted>
  <dcterms:created xsi:type="dcterms:W3CDTF">2022-10-13T12:14:40Z</dcterms:created>
  <dcterms:modified xsi:type="dcterms:W3CDTF">2022-10-13T12:25:19Z</dcterms:modified>
</cp:coreProperties>
</file>